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naughton\Documents\2014 Textbook\2019 Post-Publication Updated Figures\Post-Pub Figures Including 2019 Data\"/>
    </mc:Choice>
  </mc:AlternateContent>
  <bookViews>
    <workbookView xWindow="0" yWindow="0" windowWidth="23040" windowHeight="8616" activeTab="2"/>
  </bookViews>
  <sheets>
    <sheet name="Data Sources" sheetId="42" r:id="rId1"/>
    <sheet name="Rev Exp Share GDP" sheetId="41" r:id="rId2"/>
    <sheet name="Data" sheetId="28" r:id="rId3"/>
  </sheets>
  <calcPr calcId="162913"/>
</workbook>
</file>

<file path=xl/calcChain.xml><?xml version="1.0" encoding="utf-8"?>
<calcChain xmlns="http://schemas.openxmlformats.org/spreadsheetml/2006/main">
  <c r="C42" i="28" l="1"/>
  <c r="C41" i="28"/>
  <c r="C40" i="28"/>
  <c r="C39" i="28"/>
  <c r="C38" i="28"/>
  <c r="C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C5" i="28"/>
  <c r="B5" i="28"/>
  <c r="C4" i="28"/>
  <c r="B4" i="28"/>
  <c r="B40" i="28" l="1"/>
  <c r="B39" i="28"/>
  <c r="B41" i="28"/>
  <c r="B37" i="28"/>
  <c r="B42" i="28"/>
  <c r="B38" i="28"/>
</calcChain>
</file>

<file path=xl/sharedStrings.xml><?xml version="1.0" encoding="utf-8"?>
<sst xmlns="http://schemas.openxmlformats.org/spreadsheetml/2006/main" count="18" uniqueCount="17">
  <si>
    <t>Revenues</t>
  </si>
  <si>
    <t>Expenditures</t>
  </si>
  <si>
    <t>GDP</t>
  </si>
  <si>
    <t>Adjusted</t>
  </si>
  <si>
    <t>Revenue</t>
  </si>
  <si>
    <t>Expenditure</t>
  </si>
  <si>
    <t>Data Sources</t>
  </si>
  <si>
    <t>See Text</t>
  </si>
  <si>
    <t>Update Through 2018</t>
  </si>
  <si>
    <t>2019 Data:</t>
  </si>
  <si>
    <t>Accessed at http://www.stats.gov.cn/tjsj/zxfb/202002/t20200228_1728913.html</t>
  </si>
  <si>
    <t>GDP: China Statistical Yearbook 2019, Table 3-1, Page 56</t>
  </si>
  <si>
    <t>Budgetary Revenue and Expenditure: China Statistical Yearbook 2019, Table 7-1, p. 209</t>
  </si>
  <si>
    <t>GDP: NBS, "PRC 2019 Economic and Social Development Statistical Report," February 28, 2020.</t>
  </si>
  <si>
    <t>Budgetary Revenue and Expenditure:</t>
  </si>
  <si>
    <t>Accessed at http://gks.mof.gov.cn/tongjishuju/202002/t20200210_3467695.htm</t>
  </si>
  <si>
    <t>Ministry of Finance, "2019 Revenue and Expenditure Conditions," February 10,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</si>
</sst>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00000000%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 applyProtection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 applyAlignment="1" applyProtection="1">
      <alignment horizontal="right"/>
    </xf>
    <xf numFmtId="0" fontId="1" fillId="0" borderId="0" xfId="0" quotePrefix="1" applyFont="1" applyAlignment="1" applyProtection="1">
      <alignment horizontal="right"/>
    </xf>
    <xf numFmtId="0" fontId="1" fillId="2" borderId="0" xfId="0" applyFont="1" applyFill="1" applyAlignment="1" applyProtection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Fill="1"/>
    <xf numFmtId="4" fontId="0" fillId="0" borderId="0" xfId="0" applyNumberFormat="1"/>
    <xf numFmtId="0" fontId="1" fillId="0" borderId="0" xfId="0" applyFont="1" applyAlignment="1" applyProtection="1">
      <alignment horizontal="left"/>
    </xf>
    <xf numFmtId="4" fontId="1" fillId="0" borderId="0" xfId="0" applyNumberFormat="1" applyFont="1" applyProtection="1"/>
    <xf numFmtId="0" fontId="3" fillId="0" borderId="1" xfId="0" applyFont="1" applyBorder="1"/>
    <xf numFmtId="0" fontId="0" fillId="0" borderId="1" xfId="0" applyBorder="1"/>
    <xf numFmtId="164" fontId="1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200"/>
              <a:t>Budgetary</a:t>
            </a:r>
            <a:r>
              <a:rPr lang="en-US" sz="3200" baseline="0"/>
              <a:t> Revenues and Expenditures</a:t>
            </a:r>
          </a:p>
          <a:p>
            <a:pPr>
              <a:defRPr/>
            </a:pPr>
            <a:r>
              <a:rPr lang="en-US" sz="2400" baseline="0"/>
              <a:t>(Share of GDP)</a:t>
            </a:r>
            <a:endParaRPr lang="en-US" sz="24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6341654982132144E-2"/>
          <c:y val="1.8358023865970956E-2"/>
          <c:w val="0.92087036030572489"/>
          <c:h val="0.91079838077408226"/>
        </c:manualLayout>
      </c:layout>
      <c:lineChart>
        <c:grouping val="standard"/>
        <c:varyColors val="0"/>
        <c:ser>
          <c:idx val="1"/>
          <c:order val="0"/>
          <c:spPr>
            <a:ln w="38100"/>
          </c:spPr>
          <c:marker>
            <c:symbol val="none"/>
          </c:marker>
          <c:cat>
            <c:numRef>
              <c:f>Data!$A$4:$A$45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Data!$B$4:$B$45</c:f>
              <c:numCache>
                <c:formatCode>0.0%</c:formatCode>
                <c:ptCount val="42"/>
                <c:pt idx="0">
                  <c:v>0.33286215239079026</c:v>
                </c:pt>
                <c:pt idx="1">
                  <c:v>0.30235824899402514</c:v>
                </c:pt>
                <c:pt idx="2">
                  <c:v>0.2773934083180748</c:v>
                </c:pt>
                <c:pt idx="3">
                  <c:v>0.25870375622999314</c:v>
                </c:pt>
                <c:pt idx="4">
                  <c:v>0.25493170059924813</c:v>
                </c:pt>
                <c:pt idx="5">
                  <c:v>0.25890979753857396</c:v>
                </c:pt>
                <c:pt idx="6">
                  <c:v>0.24768564951569691</c:v>
                </c:pt>
                <c:pt idx="7">
                  <c:v>0.24309971535020719</c:v>
                </c:pt>
                <c:pt idx="8">
                  <c:v>0.23580790655538639</c:v>
                </c:pt>
                <c:pt idx="9">
                  <c:v>0.21156998997913687</c:v>
                </c:pt>
                <c:pt idx="10">
                  <c:v>0.18469210297488867</c:v>
                </c:pt>
                <c:pt idx="11">
                  <c:v>0.18997887041100833</c:v>
                </c:pt>
                <c:pt idx="12">
                  <c:v>0.18629781326664158</c:v>
                </c:pt>
                <c:pt idx="13">
                  <c:v>0.16630857599883667</c:v>
                </c:pt>
                <c:pt idx="14">
                  <c:v>0.14445310632664693</c:v>
                </c:pt>
                <c:pt idx="15">
                  <c:v>0.13344022964017804</c:v>
                </c:pt>
                <c:pt idx="16">
                  <c:v>0.11481511179645333</c:v>
                </c:pt>
                <c:pt idx="17">
                  <c:v>0.10710760858755884</c:v>
                </c:pt>
                <c:pt idx="18">
                  <c:v>0.10785408334911493</c:v>
                </c:pt>
                <c:pt idx="19">
                  <c:v>0.11314846641159131</c:v>
                </c:pt>
                <c:pt idx="20">
                  <c:v>0.11983543731769872</c:v>
                </c:pt>
                <c:pt idx="21">
                  <c:v>0.12956647424374254</c:v>
                </c:pt>
                <c:pt idx="22">
                  <c:v>0.13635816079162263</c:v>
                </c:pt>
                <c:pt idx="23">
                  <c:v>0.15051067487739384</c:v>
                </c:pt>
                <c:pt idx="24">
                  <c:v>0.15744043168848498</c:v>
                </c:pt>
                <c:pt idx="25">
                  <c:v>0.15966606511330061</c:v>
                </c:pt>
                <c:pt idx="26">
                  <c:v>0.16444863513515184</c:v>
                </c:pt>
                <c:pt idx="27">
                  <c:v>0.16999112209179107</c:v>
                </c:pt>
                <c:pt idx="28">
                  <c:v>0.17745482219391767</c:v>
                </c:pt>
                <c:pt idx="29">
                  <c:v>0.19075619704819427</c:v>
                </c:pt>
                <c:pt idx="30">
                  <c:v>0.1930505637370217</c:v>
                </c:pt>
                <c:pt idx="31">
                  <c:v>0.197459985533016</c:v>
                </c:pt>
                <c:pt idx="32">
                  <c:v>0.20212960179249068</c:v>
                </c:pt>
                <c:pt idx="33">
                  <c:v>0.21308846862791792</c:v>
                </c:pt>
                <c:pt idx="34">
                  <c:v>0.21789431467934198</c:v>
                </c:pt>
                <c:pt idx="35">
                  <c:v>0.21807363424914059</c:v>
                </c:pt>
                <c:pt idx="36">
                  <c:v>0.21904612427071707</c:v>
                </c:pt>
                <c:pt idx="37">
                  <c:v>0.22211487903154686</c:v>
                </c:pt>
                <c:pt idx="38">
                  <c:v>0.21572832934807518</c:v>
                </c:pt>
                <c:pt idx="39">
                  <c:v>0.21040645172373756</c:v>
                </c:pt>
                <c:pt idx="40">
                  <c:v>0.20376548287005747</c:v>
                </c:pt>
                <c:pt idx="41">
                  <c:v>0.19223809499780495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E9-4068-943E-D8B358CE9D8E}"/>
            </c:ext>
          </c:extLst>
        </c:ser>
        <c:ser>
          <c:idx val="0"/>
          <c:order val="1"/>
          <c:marker>
            <c:symbol val="none"/>
          </c:marker>
          <c:cat>
            <c:numRef>
              <c:f>Data!$A$4:$A$45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cat>
          <c:val>
            <c:numRef>
              <c:f>Data!$C$4:$C$45</c:f>
              <c:numCache>
                <c:formatCode>0.0%</c:formatCode>
                <c:ptCount val="42"/>
                <c:pt idx="0">
                  <c:v>0.33009758882213824</c:v>
                </c:pt>
                <c:pt idx="1">
                  <c:v>0.33538105109133032</c:v>
                </c:pt>
                <c:pt idx="2">
                  <c:v>0.29241215450344404</c:v>
                </c:pt>
                <c:pt idx="3">
                  <c:v>0.25113051582316953</c:v>
                </c:pt>
                <c:pt idx="4">
                  <c:v>0.2582163993002568</c:v>
                </c:pt>
                <c:pt idx="5">
                  <c:v>0.2659801690777126</c:v>
                </c:pt>
                <c:pt idx="6">
                  <c:v>0.25567630693137322</c:v>
                </c:pt>
                <c:pt idx="7">
                  <c:v>0.24303707041510514</c:v>
                </c:pt>
                <c:pt idx="8">
                  <c:v>0.24379734392166694</c:v>
                </c:pt>
                <c:pt idx="9">
                  <c:v>0.21673073447998289</c:v>
                </c:pt>
                <c:pt idx="10">
                  <c:v>0.1935172986219072</c:v>
                </c:pt>
                <c:pt idx="11">
                  <c:v>0.19922699465066326</c:v>
                </c:pt>
                <c:pt idx="12">
                  <c:v>0.19405973644749877</c:v>
                </c:pt>
                <c:pt idx="13">
                  <c:v>0.1770849238375686</c:v>
                </c:pt>
                <c:pt idx="14">
                  <c:v>0.15397083969184946</c:v>
                </c:pt>
                <c:pt idx="15">
                  <c:v>0.14166348967852618</c:v>
                </c:pt>
                <c:pt idx="16">
                  <c:v>0.12662739655615521</c:v>
                </c:pt>
                <c:pt idx="17">
                  <c:v>0.11658789792614596</c:v>
                </c:pt>
                <c:pt idx="18">
                  <c:v>0.11522817405059767</c:v>
                </c:pt>
                <c:pt idx="19">
                  <c:v>0.12045474502916641</c:v>
                </c:pt>
                <c:pt idx="20">
                  <c:v>0.13066030482830665</c:v>
                </c:pt>
                <c:pt idx="21">
                  <c:v>0.14881896197622907</c:v>
                </c:pt>
                <c:pt idx="22">
                  <c:v>0.16120127522808614</c:v>
                </c:pt>
                <c:pt idx="23">
                  <c:v>0.17321020249298461</c:v>
                </c:pt>
                <c:pt idx="24">
                  <c:v>0.18331602548197712</c:v>
                </c:pt>
                <c:pt idx="25">
                  <c:v>0.18102145216923052</c:v>
                </c:pt>
                <c:pt idx="26">
                  <c:v>0.17736520345377724</c:v>
                </c:pt>
                <c:pt idx="27">
                  <c:v>0.18216816349017637</c:v>
                </c:pt>
                <c:pt idx="28">
                  <c:v>0.18503111350104928</c:v>
                </c:pt>
                <c:pt idx="29">
                  <c:v>0.18505285045149381</c:v>
                </c:pt>
                <c:pt idx="30">
                  <c:v>0.19700461652287932</c:v>
                </c:pt>
                <c:pt idx="31">
                  <c:v>0.21978777548457371</c:v>
                </c:pt>
                <c:pt idx="32">
                  <c:v>0.21856331406949395</c:v>
                </c:pt>
                <c:pt idx="33">
                  <c:v>0.22410080169660138</c:v>
                </c:pt>
                <c:pt idx="34">
                  <c:v>0.23404688254298342</c:v>
                </c:pt>
                <c:pt idx="35">
                  <c:v>0.23662868117279451</c:v>
                </c:pt>
                <c:pt idx="36">
                  <c:v>0.23684727091385582</c:v>
                </c:pt>
                <c:pt idx="37">
                  <c:v>0.2565300165643114</c:v>
                </c:pt>
                <c:pt idx="38">
                  <c:v>0.25383753605109199</c:v>
                </c:pt>
                <c:pt idx="39">
                  <c:v>0.24755945841526508</c:v>
                </c:pt>
                <c:pt idx="40">
                  <c:v>0.24547788288360836</c:v>
                </c:pt>
                <c:pt idx="41">
                  <c:v>0.24117715329535305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5B-4721-A52C-BE31DA7E3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389120"/>
        <c:axId val="196399104"/>
      </c:lineChart>
      <c:catAx>
        <c:axId val="19638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399104"/>
        <c:crosses val="autoZero"/>
        <c:auto val="1"/>
        <c:lblAlgn val="ctr"/>
        <c:lblOffset val="100"/>
        <c:noMultiLvlLbl val="0"/>
      </c:catAx>
      <c:valAx>
        <c:axId val="196399104"/>
        <c:scaling>
          <c:orientation val="minMax"/>
          <c:max val="0.35000000000000003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3891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0.29523</cdr:x>
      <cdr:y>0.66639</cdr:y>
    </cdr:from>
    <cdr:to>
      <cdr:x>0.38203</cdr:x>
      <cdr:y>0.75232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55874" y="4185708"/>
          <a:ext cx="751417" cy="539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Fiscal</a:t>
          </a:r>
        </a:p>
        <a:p xmlns:a="http://schemas.openxmlformats.org/drawingml/2006/main">
          <a:r>
            <a:rPr lang="en-US" sz="1400" b="1"/>
            <a:t>Reform</a:t>
          </a:r>
        </a:p>
      </cdr:txBody>
    </cdr:sp>
  </cdr:relSizeAnchor>
  <cdr:relSizeAnchor xmlns:cdr="http://schemas.openxmlformats.org/drawingml/2006/chartDrawing">
    <cdr:from>
      <cdr:x>0.36675</cdr:x>
      <cdr:y>0.63858</cdr:y>
    </cdr:from>
    <cdr:to>
      <cdr:x>0.44377</cdr:x>
      <cdr:y>0.68913</cdr:y>
    </cdr:to>
    <cdr:cxnSp macro="">
      <cdr:nvCxnSpPr>
        <cdr:cNvPr id="4" name="Straight Arrow Connector 3"/>
        <cdr:cNvCxnSpPr/>
      </cdr:nvCxnSpPr>
      <cdr:spPr bwMode="auto">
        <a:xfrm xmlns:a="http://schemas.openxmlformats.org/drawingml/2006/main" flipV="1">
          <a:off x="3175016" y="4011083"/>
          <a:ext cx="666734" cy="317488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0.5978</cdr:x>
      <cdr:y>0.55181</cdr:y>
    </cdr:from>
    <cdr:to>
      <cdr:x>0.73839</cdr:x>
      <cdr:y>0.60489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175250" y="3466042"/>
          <a:ext cx="1217083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C00000"/>
              </a:solidFill>
            </a:rPr>
            <a:t>Revenues</a:t>
          </a:r>
        </a:p>
      </cdr:txBody>
    </cdr:sp>
  </cdr:relSizeAnchor>
  <cdr:relSizeAnchor xmlns:cdr="http://schemas.openxmlformats.org/drawingml/2006/chartDrawing">
    <cdr:from>
      <cdr:x>0.73166</cdr:x>
      <cdr:y>0.2123</cdr:y>
    </cdr:from>
    <cdr:to>
      <cdr:x>0.9401</cdr:x>
      <cdr:y>0.26369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334125" y="1333500"/>
          <a:ext cx="1804458" cy="3227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0070C0"/>
              </a:solidFill>
            </a:rPr>
            <a:t>Expenditures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3.2" x14ac:dyDescent="0.25"/>
  <sheetData>
    <row r="1" spans="1:2" ht="17.399999999999999" x14ac:dyDescent="0.3">
      <c r="A1" s="13" t="s">
        <v>6</v>
      </c>
      <c r="B1" s="14"/>
    </row>
    <row r="4" spans="1:2" x14ac:dyDescent="0.25">
      <c r="A4" s="2" t="s">
        <v>7</v>
      </c>
    </row>
    <row r="6" spans="1:2" x14ac:dyDescent="0.25">
      <c r="A6" s="2" t="s">
        <v>8</v>
      </c>
    </row>
    <row r="7" spans="1:2" x14ac:dyDescent="0.25">
      <c r="B7" s="2" t="s">
        <v>11</v>
      </c>
    </row>
    <row r="8" spans="1:2" x14ac:dyDescent="0.25">
      <c r="B8" s="2" t="s">
        <v>12</v>
      </c>
    </row>
    <row r="10" spans="1:2" x14ac:dyDescent="0.25">
      <c r="A10" s="2" t="s">
        <v>9</v>
      </c>
    </row>
    <row r="11" spans="1:2" x14ac:dyDescent="0.25">
      <c r="A11" s="2" t="s">
        <v>13</v>
      </c>
    </row>
    <row r="12" spans="1:2" x14ac:dyDescent="0.25">
      <c r="A12" t="s">
        <v>10</v>
      </c>
    </row>
    <row r="14" spans="1:2" x14ac:dyDescent="0.25">
      <c r="A14" s="2" t="s">
        <v>14</v>
      </c>
    </row>
    <row r="15" spans="1:2" x14ac:dyDescent="0.25">
      <c r="A15" s="2" t="s">
        <v>16</v>
      </c>
    </row>
    <row r="16" spans="1:2" x14ac:dyDescent="0.25">
      <c r="A16" s="2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tabSelected="1" workbookViewId="0"/>
  </sheetViews>
  <sheetFormatPr defaultRowHeight="13.2" x14ac:dyDescent="0.25"/>
  <cols>
    <col min="7" max="7" width="9.109375" bestFit="1" customWidth="1"/>
    <col min="9" max="9" width="14.44140625" customWidth="1"/>
    <col min="12" max="12" width="10.109375" bestFit="1" customWidth="1"/>
    <col min="13" max="13" width="20.44140625" bestFit="1" customWidth="1"/>
    <col min="14" max="14" width="9.33203125" bestFit="1" customWidth="1"/>
    <col min="17" max="17" width="16.33203125" customWidth="1"/>
    <col min="18" max="18" width="10.5546875" customWidth="1"/>
    <col min="57" max="57" width="9.33203125" bestFit="1" customWidth="1"/>
    <col min="58" max="58" width="10.6640625" customWidth="1"/>
    <col min="59" max="59" width="14.5546875" customWidth="1"/>
    <col min="60" max="60" width="14.88671875" customWidth="1"/>
    <col min="61" max="61" width="16.109375" customWidth="1"/>
  </cols>
  <sheetData>
    <row r="2" spans="1:13" x14ac:dyDescent="0.25">
      <c r="B2" s="2" t="s">
        <v>0</v>
      </c>
      <c r="C2" s="2" t="s">
        <v>1</v>
      </c>
      <c r="G2" s="2" t="s">
        <v>3</v>
      </c>
      <c r="H2" t="s">
        <v>3</v>
      </c>
    </row>
    <row r="3" spans="1:13" x14ac:dyDescent="0.25">
      <c r="F3" t="s">
        <v>2</v>
      </c>
      <c r="G3" s="11" t="s">
        <v>4</v>
      </c>
      <c r="H3" t="s">
        <v>5</v>
      </c>
    </row>
    <row r="4" spans="1:13" x14ac:dyDescent="0.25">
      <c r="A4">
        <v>1978</v>
      </c>
      <c r="B4" s="1">
        <f>G4/F4</f>
        <v>0.33286215239079026</v>
      </c>
      <c r="C4" s="1">
        <f>H4/F4</f>
        <v>0.33009758882213824</v>
      </c>
      <c r="E4">
        <v>1978</v>
      </c>
      <c r="F4" s="9">
        <v>367.87</v>
      </c>
      <c r="G4" s="12">
        <v>122.45</v>
      </c>
      <c r="H4" s="12">
        <v>121.43300000000001</v>
      </c>
      <c r="L4" s="15"/>
      <c r="M4" s="16"/>
    </row>
    <row r="5" spans="1:13" x14ac:dyDescent="0.25">
      <c r="A5">
        <v>1979</v>
      </c>
      <c r="B5" s="1">
        <f t="shared" ref="B5:B44" si="0">G5/F5</f>
        <v>0.30235824899402514</v>
      </c>
      <c r="C5" s="1">
        <f t="shared" ref="C5:C44" si="1">H5/F5</f>
        <v>0.33538105109133032</v>
      </c>
      <c r="E5">
        <v>1979</v>
      </c>
      <c r="F5" s="9">
        <v>410.05</v>
      </c>
      <c r="G5" s="12">
        <v>123.982</v>
      </c>
      <c r="H5" s="12">
        <v>137.523</v>
      </c>
    </row>
    <row r="6" spans="1:13" x14ac:dyDescent="0.25">
      <c r="A6">
        <v>1980</v>
      </c>
      <c r="B6" s="1">
        <f t="shared" si="0"/>
        <v>0.2773934083180748</v>
      </c>
      <c r="C6" s="1">
        <f t="shared" si="1"/>
        <v>0.29241215450344404</v>
      </c>
      <c r="E6">
        <v>1980</v>
      </c>
      <c r="F6" s="9">
        <v>458.76</v>
      </c>
      <c r="G6" s="12">
        <v>127.25699999999999</v>
      </c>
      <c r="H6" s="12">
        <v>134.14699999999999</v>
      </c>
    </row>
    <row r="7" spans="1:13" x14ac:dyDescent="0.25">
      <c r="A7">
        <v>1981</v>
      </c>
      <c r="B7" s="1">
        <f t="shared" si="0"/>
        <v>0.25870375622999314</v>
      </c>
      <c r="C7" s="1">
        <f t="shared" si="1"/>
        <v>0.25113051582316953</v>
      </c>
      <c r="E7">
        <v>1981</v>
      </c>
      <c r="F7" s="9">
        <v>493.58</v>
      </c>
      <c r="G7" s="12">
        <v>127.691</v>
      </c>
      <c r="H7" s="12">
        <v>123.953</v>
      </c>
    </row>
    <row r="8" spans="1:13" x14ac:dyDescent="0.25">
      <c r="A8">
        <v>1982</v>
      </c>
      <c r="B8" s="1">
        <f t="shared" si="0"/>
        <v>0.25493170059924813</v>
      </c>
      <c r="C8" s="1">
        <f t="shared" si="1"/>
        <v>0.2582163993002568</v>
      </c>
      <c r="E8">
        <v>1982</v>
      </c>
      <c r="F8" s="9">
        <v>537.34</v>
      </c>
      <c r="G8" s="12">
        <v>136.98500000000001</v>
      </c>
      <c r="H8" s="12">
        <v>138.75</v>
      </c>
    </row>
    <row r="9" spans="1:13" x14ac:dyDescent="0.25">
      <c r="A9">
        <v>1983</v>
      </c>
      <c r="B9" s="1">
        <f t="shared" si="0"/>
        <v>0.25890979753857396</v>
      </c>
      <c r="C9" s="1">
        <f t="shared" si="1"/>
        <v>0.2659801690777126</v>
      </c>
      <c r="E9">
        <v>1983</v>
      </c>
      <c r="F9" s="9">
        <v>602.09</v>
      </c>
      <c r="G9" s="12">
        <v>155.887</v>
      </c>
      <c r="H9" s="12">
        <v>160.14400000000001</v>
      </c>
    </row>
    <row r="10" spans="1:13" x14ac:dyDescent="0.25">
      <c r="A10">
        <v>1984</v>
      </c>
      <c r="B10" s="1">
        <f t="shared" si="0"/>
        <v>0.24768564951569691</v>
      </c>
      <c r="C10" s="1">
        <f t="shared" si="1"/>
        <v>0.25567630693137322</v>
      </c>
      <c r="E10">
        <v>1984</v>
      </c>
      <c r="F10" s="9">
        <v>727.85</v>
      </c>
      <c r="G10" s="12">
        <v>180.27799999999999</v>
      </c>
      <c r="H10" s="12">
        <v>186.09399999999999</v>
      </c>
    </row>
    <row r="11" spans="1:13" x14ac:dyDescent="0.25">
      <c r="A11">
        <v>1985</v>
      </c>
      <c r="B11" s="1">
        <f t="shared" si="0"/>
        <v>0.24309971535020719</v>
      </c>
      <c r="C11" s="1">
        <f t="shared" si="1"/>
        <v>0.24303707041510514</v>
      </c>
      <c r="E11">
        <v>1985</v>
      </c>
      <c r="F11" s="9">
        <v>909.89</v>
      </c>
      <c r="G11" s="12">
        <v>221.19400000000002</v>
      </c>
      <c r="H11" s="12">
        <v>221.137</v>
      </c>
    </row>
    <row r="12" spans="1:13" x14ac:dyDescent="0.25">
      <c r="A12">
        <v>1986</v>
      </c>
      <c r="B12" s="1">
        <f t="shared" si="0"/>
        <v>0.23580790655538639</v>
      </c>
      <c r="C12" s="1">
        <f t="shared" si="1"/>
        <v>0.24379734392166694</v>
      </c>
      <c r="E12">
        <v>1986</v>
      </c>
      <c r="F12" s="9">
        <v>1037.6199999999999</v>
      </c>
      <c r="G12" s="12">
        <v>244.679</v>
      </c>
      <c r="H12" s="12">
        <v>252.96900000000002</v>
      </c>
    </row>
    <row r="13" spans="1:13" x14ac:dyDescent="0.25">
      <c r="A13">
        <v>1987</v>
      </c>
      <c r="B13" s="1">
        <f t="shared" si="0"/>
        <v>0.21156998997913687</v>
      </c>
      <c r="C13" s="1">
        <f t="shared" si="1"/>
        <v>0.21673073447998289</v>
      </c>
      <c r="E13">
        <v>1987</v>
      </c>
      <c r="F13" s="9">
        <v>1217.46</v>
      </c>
      <c r="G13" s="12">
        <v>257.57799999999997</v>
      </c>
      <c r="H13" s="12">
        <v>263.86099999999999</v>
      </c>
    </row>
    <row r="14" spans="1:13" x14ac:dyDescent="0.25">
      <c r="A14">
        <v>1988</v>
      </c>
      <c r="B14" s="1">
        <f t="shared" si="0"/>
        <v>0.18469210297488867</v>
      </c>
      <c r="C14" s="1">
        <f t="shared" si="1"/>
        <v>0.1935172986219072</v>
      </c>
      <c r="E14">
        <v>1988</v>
      </c>
      <c r="F14" s="9">
        <v>1518.04</v>
      </c>
      <c r="G14" s="12">
        <v>280.37</v>
      </c>
      <c r="H14" s="12">
        <v>293.767</v>
      </c>
    </row>
    <row r="15" spans="1:13" x14ac:dyDescent="0.25">
      <c r="A15">
        <v>1989</v>
      </c>
      <c r="B15" s="1">
        <f t="shared" si="0"/>
        <v>0.18997887041100833</v>
      </c>
      <c r="C15" s="1">
        <f t="shared" si="1"/>
        <v>0.19922699465066326</v>
      </c>
      <c r="E15">
        <v>1989</v>
      </c>
      <c r="F15" s="9">
        <v>1717.97</v>
      </c>
      <c r="G15" s="12">
        <v>326.37799999999999</v>
      </c>
      <c r="H15" s="12">
        <v>342.26599999999996</v>
      </c>
    </row>
    <row r="16" spans="1:13" x14ac:dyDescent="0.25">
      <c r="A16">
        <v>1990</v>
      </c>
      <c r="B16" s="1">
        <f t="shared" si="0"/>
        <v>0.18629781326664158</v>
      </c>
      <c r="C16" s="1">
        <f t="shared" si="1"/>
        <v>0.19405973644749877</v>
      </c>
      <c r="E16">
        <v>1990</v>
      </c>
      <c r="F16" s="9">
        <v>1887.29</v>
      </c>
      <c r="G16" s="12">
        <v>351.59799999999996</v>
      </c>
      <c r="H16" s="12">
        <v>366.24699999999996</v>
      </c>
    </row>
    <row r="17" spans="1:8" x14ac:dyDescent="0.25">
      <c r="A17">
        <v>1991</v>
      </c>
      <c r="B17" s="1">
        <f t="shared" si="0"/>
        <v>0.16630857599883667</v>
      </c>
      <c r="C17" s="1">
        <f t="shared" si="1"/>
        <v>0.1770849238375686</v>
      </c>
      <c r="E17">
        <v>1991</v>
      </c>
      <c r="F17" s="9">
        <v>2200.56</v>
      </c>
      <c r="G17" s="12">
        <v>365.97199999999998</v>
      </c>
      <c r="H17" s="12">
        <v>389.68599999999998</v>
      </c>
    </row>
    <row r="18" spans="1:8" x14ac:dyDescent="0.25">
      <c r="A18">
        <v>1992</v>
      </c>
      <c r="B18" s="1">
        <f t="shared" si="0"/>
        <v>0.14445310632664693</v>
      </c>
      <c r="C18" s="1">
        <f t="shared" si="1"/>
        <v>0.15397083969184946</v>
      </c>
      <c r="E18">
        <v>1992</v>
      </c>
      <c r="F18" s="9">
        <v>2719.45</v>
      </c>
      <c r="G18" s="12">
        <v>392.83299999999997</v>
      </c>
      <c r="H18" s="12">
        <v>418.71600000000001</v>
      </c>
    </row>
    <row r="19" spans="1:8" x14ac:dyDescent="0.25">
      <c r="A19">
        <v>1993</v>
      </c>
      <c r="B19" s="1">
        <f t="shared" si="0"/>
        <v>0.13344022964017804</v>
      </c>
      <c r="C19" s="1">
        <f t="shared" si="1"/>
        <v>0.14166348967852618</v>
      </c>
      <c r="E19">
        <v>1993</v>
      </c>
      <c r="F19" s="9">
        <v>3567.32</v>
      </c>
      <c r="G19" s="12">
        <v>476.024</v>
      </c>
      <c r="H19" s="12">
        <v>505.35900000000004</v>
      </c>
    </row>
    <row r="20" spans="1:8" x14ac:dyDescent="0.25">
      <c r="A20">
        <v>1994</v>
      </c>
      <c r="B20" s="1">
        <f t="shared" si="0"/>
        <v>0.11481511179645333</v>
      </c>
      <c r="C20" s="1">
        <f t="shared" si="1"/>
        <v>0.12662739655615521</v>
      </c>
      <c r="E20">
        <v>1994</v>
      </c>
      <c r="F20" s="9">
        <v>4863.75</v>
      </c>
      <c r="G20" s="12">
        <v>558.4319999999999</v>
      </c>
      <c r="H20" s="12">
        <v>615.8839999999999</v>
      </c>
    </row>
    <row r="21" spans="1:8" x14ac:dyDescent="0.25">
      <c r="A21">
        <v>1995</v>
      </c>
      <c r="B21" s="1">
        <f t="shared" si="0"/>
        <v>0.10710760858755884</v>
      </c>
      <c r="C21" s="1">
        <f t="shared" si="1"/>
        <v>0.11658789792614596</v>
      </c>
      <c r="E21">
        <v>1995</v>
      </c>
      <c r="F21" s="9">
        <v>6133.99</v>
      </c>
      <c r="G21" s="12">
        <v>656.99700000000007</v>
      </c>
      <c r="H21" s="12">
        <v>715.149</v>
      </c>
    </row>
    <row r="22" spans="1:8" x14ac:dyDescent="0.25">
      <c r="A22">
        <v>1996</v>
      </c>
      <c r="B22" s="1">
        <f t="shared" si="0"/>
        <v>0.10785408334911493</v>
      </c>
      <c r="C22" s="1">
        <f t="shared" si="1"/>
        <v>0.11522817405059767</v>
      </c>
      <c r="E22">
        <v>1996</v>
      </c>
      <c r="F22" s="9">
        <v>7181.36</v>
      </c>
      <c r="G22" s="12">
        <v>774.53899999999999</v>
      </c>
      <c r="H22" s="12">
        <v>827.495</v>
      </c>
    </row>
    <row r="23" spans="1:8" x14ac:dyDescent="0.25">
      <c r="A23">
        <v>1997</v>
      </c>
      <c r="B23" s="1">
        <f t="shared" si="0"/>
        <v>0.11314846641159131</v>
      </c>
      <c r="C23" s="1">
        <f t="shared" si="1"/>
        <v>0.12045474502916641</v>
      </c>
      <c r="E23">
        <v>1997</v>
      </c>
      <c r="F23" s="9">
        <v>7971.5</v>
      </c>
      <c r="G23" s="12">
        <v>901.96300000000008</v>
      </c>
      <c r="H23" s="12">
        <v>960.20500000000004</v>
      </c>
    </row>
    <row r="24" spans="1:8" x14ac:dyDescent="0.25">
      <c r="A24">
        <v>1998</v>
      </c>
      <c r="B24" s="1">
        <f t="shared" si="0"/>
        <v>0.11983543731769872</v>
      </c>
      <c r="C24" s="1">
        <f t="shared" si="1"/>
        <v>0.13066030482830665</v>
      </c>
      <c r="E24">
        <v>1998</v>
      </c>
      <c r="F24" s="9">
        <v>8519.5499999999993</v>
      </c>
      <c r="G24" s="12">
        <v>1020.9440000000001</v>
      </c>
      <c r="H24" s="12">
        <v>1113.1669999999999</v>
      </c>
    </row>
    <row r="25" spans="1:8" x14ac:dyDescent="0.25">
      <c r="A25">
        <v>1999</v>
      </c>
      <c r="B25" s="1">
        <f t="shared" si="0"/>
        <v>0.12956647424374254</v>
      </c>
      <c r="C25" s="1">
        <f t="shared" si="1"/>
        <v>0.14881896197622907</v>
      </c>
      <c r="E25">
        <v>1999</v>
      </c>
      <c r="F25" s="9">
        <v>9056.44</v>
      </c>
      <c r="G25" s="12">
        <v>1173.4109999999998</v>
      </c>
      <c r="H25" s="12">
        <v>1347.77</v>
      </c>
    </row>
    <row r="26" spans="1:8" x14ac:dyDescent="0.25">
      <c r="A26">
        <v>2000</v>
      </c>
      <c r="B26" s="1">
        <f t="shared" si="0"/>
        <v>0.13635816079162263</v>
      </c>
      <c r="C26" s="1">
        <f t="shared" si="1"/>
        <v>0.16120127522808614</v>
      </c>
      <c r="E26">
        <v>2000</v>
      </c>
      <c r="F26" s="9">
        <v>10028.01</v>
      </c>
      <c r="G26" s="12">
        <v>1367.4009999999998</v>
      </c>
      <c r="H26" s="12">
        <v>1616.528</v>
      </c>
    </row>
    <row r="27" spans="1:8" x14ac:dyDescent="0.25">
      <c r="A27">
        <v>2001</v>
      </c>
      <c r="B27" s="1">
        <f t="shared" si="0"/>
        <v>0.15051067487739384</v>
      </c>
      <c r="C27" s="1">
        <f t="shared" si="1"/>
        <v>0.17321020249298461</v>
      </c>
      <c r="E27">
        <v>2001</v>
      </c>
      <c r="F27" s="9">
        <v>11086.31</v>
      </c>
      <c r="G27" s="12">
        <v>1668.6079999999999</v>
      </c>
      <c r="H27" s="12">
        <v>1920.2619999999999</v>
      </c>
    </row>
    <row r="28" spans="1:8" x14ac:dyDescent="0.25">
      <c r="A28">
        <v>2002</v>
      </c>
      <c r="B28" s="1">
        <f t="shared" si="0"/>
        <v>0.15744043168848498</v>
      </c>
      <c r="C28" s="1">
        <f t="shared" si="1"/>
        <v>0.18331602548197712</v>
      </c>
      <c r="E28">
        <v>2002</v>
      </c>
      <c r="F28" s="9">
        <v>12171.74</v>
      </c>
      <c r="G28" s="12">
        <v>1916.3240000000001</v>
      </c>
      <c r="H28" s="12">
        <v>2231.2750000000001</v>
      </c>
    </row>
    <row r="29" spans="1:8" x14ac:dyDescent="0.25">
      <c r="A29">
        <v>2003</v>
      </c>
      <c r="B29" s="1">
        <f t="shared" si="0"/>
        <v>0.15966606511330061</v>
      </c>
      <c r="C29" s="1">
        <f t="shared" si="1"/>
        <v>0.18102145216923052</v>
      </c>
      <c r="E29">
        <v>2003</v>
      </c>
      <c r="F29" s="9">
        <v>13742.2</v>
      </c>
      <c r="G29" s="12">
        <v>2194.163</v>
      </c>
      <c r="H29" s="12">
        <v>2487.6329999999998</v>
      </c>
    </row>
    <row r="30" spans="1:8" x14ac:dyDescent="0.25">
      <c r="A30">
        <v>2004</v>
      </c>
      <c r="B30" s="1">
        <f t="shared" si="0"/>
        <v>0.16444863513515184</v>
      </c>
      <c r="C30" s="1">
        <f t="shared" si="1"/>
        <v>0.17736520345377724</v>
      </c>
      <c r="E30">
        <v>2004</v>
      </c>
      <c r="F30" s="9">
        <v>16184.02</v>
      </c>
      <c r="G30" s="12">
        <v>2661.44</v>
      </c>
      <c r="H30" s="12">
        <v>2870.482</v>
      </c>
    </row>
    <row r="31" spans="1:8" x14ac:dyDescent="0.25">
      <c r="A31">
        <v>2005</v>
      </c>
      <c r="B31" s="1">
        <f t="shared" si="0"/>
        <v>0.16999112209179107</v>
      </c>
      <c r="C31" s="1">
        <f t="shared" si="1"/>
        <v>0.18216816349017637</v>
      </c>
      <c r="E31">
        <v>2005</v>
      </c>
      <c r="F31" s="9">
        <v>18731.89</v>
      </c>
      <c r="G31" s="12">
        <v>3184.2550000000001</v>
      </c>
      <c r="H31" s="12">
        <v>3412.3539999999998</v>
      </c>
    </row>
    <row r="32" spans="1:8" x14ac:dyDescent="0.25">
      <c r="A32">
        <v>2006</v>
      </c>
      <c r="B32" s="1">
        <f t="shared" si="0"/>
        <v>0.17745482219391767</v>
      </c>
      <c r="C32" s="1">
        <f t="shared" si="1"/>
        <v>0.18503111350104928</v>
      </c>
      <c r="E32">
        <v>2006</v>
      </c>
      <c r="F32" s="9">
        <v>21943.85</v>
      </c>
      <c r="G32" s="12">
        <v>3894.0419999999999</v>
      </c>
      <c r="H32" s="12">
        <v>4060.2950000000001</v>
      </c>
    </row>
    <row r="33" spans="1:8" x14ac:dyDescent="0.25">
      <c r="A33" s="5">
        <v>2007</v>
      </c>
      <c r="B33" s="1">
        <f t="shared" si="0"/>
        <v>0.19075619704819427</v>
      </c>
      <c r="C33" s="1">
        <f t="shared" si="1"/>
        <v>0.18505285045149381</v>
      </c>
      <c r="E33">
        <v>2007</v>
      </c>
      <c r="F33" s="9">
        <v>27009.23</v>
      </c>
      <c r="G33" s="12">
        <v>5152.1779999999999</v>
      </c>
      <c r="H33" s="12">
        <v>4998.1350000000002</v>
      </c>
    </row>
    <row r="34" spans="1:8" x14ac:dyDescent="0.25">
      <c r="A34" s="5">
        <v>2008</v>
      </c>
      <c r="B34" s="1">
        <f t="shared" si="0"/>
        <v>0.1930505637370217</v>
      </c>
      <c r="C34" s="1">
        <f t="shared" si="1"/>
        <v>0.19700461652287932</v>
      </c>
      <c r="E34">
        <v>2008</v>
      </c>
      <c r="F34" s="9">
        <v>31924.46</v>
      </c>
      <c r="G34" s="12">
        <v>6163.0349999999999</v>
      </c>
      <c r="H34" s="12">
        <v>6289.2659999999996</v>
      </c>
    </row>
    <row r="35" spans="1:8" x14ac:dyDescent="0.25">
      <c r="A35" s="6">
        <v>2009</v>
      </c>
      <c r="B35" s="1">
        <f t="shared" si="0"/>
        <v>0.197459985533016</v>
      </c>
      <c r="C35" s="1">
        <f t="shared" si="1"/>
        <v>0.21978777548457371</v>
      </c>
      <c r="E35">
        <v>2009</v>
      </c>
      <c r="F35" s="9">
        <v>34851.769999999997</v>
      </c>
      <c r="G35" s="12">
        <v>6881.83</v>
      </c>
      <c r="H35" s="12">
        <v>7659.9930000000004</v>
      </c>
    </row>
    <row r="36" spans="1:8" x14ac:dyDescent="0.25">
      <c r="A36" s="3">
        <v>2010</v>
      </c>
      <c r="B36" s="1">
        <f t="shared" si="0"/>
        <v>0.20212960179249068</v>
      </c>
      <c r="C36" s="1">
        <f t="shared" si="1"/>
        <v>0.21856331406949395</v>
      </c>
      <c r="E36">
        <v>2010</v>
      </c>
      <c r="F36" s="9">
        <v>41211.93</v>
      </c>
      <c r="G36" s="12">
        <v>8330.1509999999998</v>
      </c>
      <c r="H36" s="12">
        <v>9007.4159999999993</v>
      </c>
    </row>
    <row r="37" spans="1:8" x14ac:dyDescent="0.25">
      <c r="A37" s="7">
        <v>2011</v>
      </c>
      <c r="B37" s="1">
        <f t="shared" si="0"/>
        <v>0.21308846862791792</v>
      </c>
      <c r="C37" s="1">
        <f t="shared" si="1"/>
        <v>0.22410080169660138</v>
      </c>
      <c r="E37">
        <v>2011</v>
      </c>
      <c r="F37" s="9">
        <v>48794.02</v>
      </c>
      <c r="G37" s="12">
        <v>10397.442999999999</v>
      </c>
      <c r="H37" s="12">
        <v>10934.779</v>
      </c>
    </row>
    <row r="38" spans="1:8" x14ac:dyDescent="0.25">
      <c r="A38" s="2">
        <v>2012</v>
      </c>
      <c r="B38" s="1">
        <f t="shared" si="0"/>
        <v>0.21789431467934198</v>
      </c>
      <c r="C38" s="1">
        <f t="shared" si="1"/>
        <v>0.23404688254298342</v>
      </c>
      <c r="E38">
        <v>2012</v>
      </c>
      <c r="F38" s="9">
        <v>53858</v>
      </c>
      <c r="G38" s="12">
        <v>11735.352000000001</v>
      </c>
      <c r="H38" s="12">
        <v>12605.297</v>
      </c>
    </row>
    <row r="39" spans="1:8" x14ac:dyDescent="0.25">
      <c r="A39">
        <v>2013</v>
      </c>
      <c r="B39" s="1">
        <f t="shared" si="0"/>
        <v>0.21807363424914059</v>
      </c>
      <c r="C39" s="1">
        <f t="shared" si="1"/>
        <v>0.23662868117279451</v>
      </c>
      <c r="E39">
        <v>2013</v>
      </c>
      <c r="F39" s="9">
        <v>59296.32</v>
      </c>
      <c r="G39" s="12">
        <v>12930.964</v>
      </c>
      <c r="H39" s="12">
        <v>14031.21</v>
      </c>
    </row>
    <row r="40" spans="1:8" x14ac:dyDescent="0.25">
      <c r="A40">
        <v>2014</v>
      </c>
      <c r="B40" s="1">
        <f t="shared" si="0"/>
        <v>0.21904612427071707</v>
      </c>
      <c r="C40" s="1">
        <f t="shared" si="1"/>
        <v>0.23684727091385582</v>
      </c>
      <c r="E40">
        <v>2014</v>
      </c>
      <c r="F40" s="9">
        <v>64128.06</v>
      </c>
      <c r="G40" s="12">
        <v>14047.003000000001</v>
      </c>
      <c r="H40" s="12">
        <v>15188.556</v>
      </c>
    </row>
    <row r="41" spans="1:8" x14ac:dyDescent="0.25">
      <c r="A41">
        <v>2015</v>
      </c>
      <c r="B41" s="1">
        <f t="shared" si="0"/>
        <v>0.22211487903154686</v>
      </c>
      <c r="C41" s="1">
        <f t="shared" si="1"/>
        <v>0.2565300165643114</v>
      </c>
      <c r="E41">
        <v>2015</v>
      </c>
      <c r="F41" s="9">
        <v>68599.289999999994</v>
      </c>
      <c r="G41" s="12">
        <v>15236.923000000001</v>
      </c>
      <c r="H41" s="12">
        <v>17597.776999999998</v>
      </c>
    </row>
    <row r="42" spans="1:8" x14ac:dyDescent="0.25">
      <c r="A42" s="8">
        <v>2016</v>
      </c>
      <c r="B42" s="1">
        <f t="shared" si="0"/>
        <v>0.21572832934807518</v>
      </c>
      <c r="C42" s="1">
        <f t="shared" si="1"/>
        <v>0.25383753605109199</v>
      </c>
      <c r="E42">
        <v>2016</v>
      </c>
      <c r="F42" s="9">
        <v>74006.080000000002</v>
      </c>
      <c r="G42" s="12">
        <v>15965.208000000001</v>
      </c>
      <c r="H42" s="12">
        <v>18785.521000000001</v>
      </c>
    </row>
    <row r="43" spans="1:8" x14ac:dyDescent="0.25">
      <c r="A43">
        <v>2017</v>
      </c>
      <c r="B43" s="1">
        <v>0.21040645172373756</v>
      </c>
      <c r="C43" s="1">
        <v>0.24755945841526508</v>
      </c>
      <c r="E43">
        <v>2017</v>
      </c>
      <c r="F43" s="10">
        <v>82075.429999999993</v>
      </c>
      <c r="G43" s="12">
        <v>17269.2</v>
      </c>
      <c r="H43" s="12">
        <v>20318.548999999999</v>
      </c>
    </row>
    <row r="44" spans="1:8" x14ac:dyDescent="0.25">
      <c r="A44">
        <v>2018</v>
      </c>
      <c r="B44" s="1">
        <v>0.20376548287005747</v>
      </c>
      <c r="C44" s="1">
        <v>0.24547788288360836</v>
      </c>
      <c r="E44">
        <v>2018</v>
      </c>
      <c r="F44" s="10">
        <v>90030.95</v>
      </c>
      <c r="G44" s="12">
        <v>18345.2</v>
      </c>
      <c r="H44" s="12">
        <v>22100.607</v>
      </c>
    </row>
    <row r="45" spans="1:8" x14ac:dyDescent="0.25">
      <c r="A45" s="8">
        <v>2019</v>
      </c>
      <c r="B45" s="1">
        <v>0.19223809499780495</v>
      </c>
      <c r="C45" s="1">
        <v>0.24117715329535305</v>
      </c>
      <c r="E45">
        <v>2019</v>
      </c>
      <c r="F45" s="10">
        <v>99086.5</v>
      </c>
      <c r="G45" s="12">
        <v>19048.2</v>
      </c>
      <c r="H45" s="12">
        <v>23897.4</v>
      </c>
    </row>
    <row r="46" spans="1:8" x14ac:dyDescent="0.25">
      <c r="B46" s="1"/>
      <c r="C46" s="1"/>
      <c r="H46" s="12"/>
    </row>
    <row r="47" spans="1:8" x14ac:dyDescent="0.25">
      <c r="H47" s="12"/>
    </row>
    <row r="69" spans="8:8" x14ac:dyDescent="0.25">
      <c r="H69" s="4"/>
    </row>
    <row r="70" spans="8:8" x14ac:dyDescent="0.25">
      <c r="H70" s="4"/>
    </row>
    <row r="71" spans="8:8" x14ac:dyDescent="0.25">
      <c r="H71" s="5"/>
    </row>
  </sheetData>
  <phoneticPr fontId="2" type="noConversion"/>
  <pageMargins left="0.75" right="0.75" top="1" bottom="1" header="0.5" footer="0.5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Sources</vt:lpstr>
      <vt:lpstr>Data</vt:lpstr>
      <vt:lpstr>Rev Exp Share GDP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</dc:title>
  <dc:creator>barry naughton</dc:creator>
  <cp:lastModifiedBy>Barry Naughton</cp:lastModifiedBy>
  <cp:lastPrinted>2013-12-16T21:32:39Z</cp:lastPrinted>
  <dcterms:created xsi:type="dcterms:W3CDTF">2002-05-27T16:58:30Z</dcterms:created>
  <dcterms:modified xsi:type="dcterms:W3CDTF">2020-03-19T04:20:54Z</dcterms:modified>
</cp:coreProperties>
</file>